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/>
  </bookViews>
  <sheets>
    <sheet name="分段汇总表" sheetId="3" r:id="rId1"/>
    <sheet name="Sheet1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calcPr calcId="144525"/>
</workbook>
</file>

<file path=xl/sharedStrings.xml><?xml version="1.0" encoding="utf-8"?>
<sst xmlns="http://schemas.openxmlformats.org/spreadsheetml/2006/main" count="24" uniqueCount="21">
  <si>
    <t>奎屯市各街道、开干齐乡2024年7月高龄津贴分段汇总统计表</t>
  </si>
  <si>
    <t>填报单位：奎屯市民政局                                                                填报时间：2024年7月2日</t>
  </si>
  <si>
    <t>序号</t>
  </si>
  <si>
    <t>单位名称</t>
  </si>
  <si>
    <t>分段情况</t>
  </si>
  <si>
    <t>合计人数</t>
  </si>
  <si>
    <t>合计金额</t>
  </si>
  <si>
    <t>75-79岁</t>
  </si>
  <si>
    <t>金额</t>
  </si>
  <si>
    <t>80-89岁</t>
  </si>
  <si>
    <t>90-99岁</t>
  </si>
  <si>
    <t>100岁</t>
  </si>
  <si>
    <t>团结街街道</t>
  </si>
  <si>
    <t>北京路街道</t>
  </si>
  <si>
    <t>北西路街道</t>
  </si>
  <si>
    <t>乌西路街道</t>
  </si>
  <si>
    <t>乌东路街道</t>
  </si>
  <si>
    <t>火车站街道</t>
  </si>
  <si>
    <t>开干齐乡</t>
  </si>
  <si>
    <t>合  计</t>
  </si>
  <si>
    <r>
      <rPr>
        <sz val="11"/>
        <color theme="1"/>
        <rFont val="宋体"/>
        <charset val="134"/>
      </rPr>
      <t>主管领导：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宋体"/>
        <charset val="134"/>
      </rPr>
      <t>分管领导：</t>
    </r>
    <r>
      <rPr>
        <sz val="11"/>
        <color theme="1"/>
        <rFont val="Tahoma"/>
        <charset val="134"/>
      </rPr>
      <t xml:space="preserve">                                 </t>
    </r>
    <r>
      <rPr>
        <sz val="11"/>
        <color theme="1"/>
        <rFont val="宋体"/>
        <charset val="134"/>
      </rPr>
      <t>科室负责人：</t>
    </r>
    <r>
      <rPr>
        <sz val="11"/>
        <color theme="1"/>
        <rFont val="Tahoma"/>
        <charset val="134"/>
      </rPr>
      <t xml:space="preserve">                                </t>
    </r>
    <r>
      <rPr>
        <sz val="11"/>
        <color theme="1"/>
        <rFont val="宋体"/>
        <charset val="134"/>
      </rPr>
      <t>制表人：迪丽努尔</t>
    </r>
  </si>
</sst>
</file>

<file path=xl/styles.xml><?xml version="1.0" encoding="utf-8"?>
<styleSheet xmlns="http://schemas.openxmlformats.org/spreadsheetml/2006/main">
  <numFmts count="7">
    <numFmt numFmtId="176" formatCode="_ \¥* #,##0.00_ ;_ \¥* \-#,##0.00_ ;_ \¥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  <numFmt numFmtId="43" formatCode="_ * #,##0.00_ ;_ * \-#,##0.00_ ;_ * &quot;-&quot;??_ ;_ @_ "/>
    <numFmt numFmtId="178" formatCode="0;[Red]0"/>
  </numFmts>
  <fonts count="69">
    <font>
      <sz val="11"/>
      <color theme="1"/>
      <name val="Tahoma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000000"/>
      <name val="Tahoma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8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31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sz val="11"/>
      <color theme="1"/>
      <name val="Calibri"/>
      <charset val="134"/>
    </font>
    <font>
      <b/>
      <sz val="11"/>
      <color theme="0"/>
      <name val="宋体"/>
      <charset val="134"/>
      <scheme val="minor"/>
    </font>
    <font>
      <sz val="11"/>
      <color theme="1"/>
      <name val="等线"/>
      <charset val="134"/>
    </font>
    <font>
      <sz val="11"/>
      <color indexed="17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1"/>
      <color rgb="FF9C65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8"/>
      <name val="Tahoma"/>
      <charset val="134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4506668294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</borders>
  <cellStyleXfs count="25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" fillId="0" borderId="0"/>
    <xf numFmtId="0" fontId="11" fillId="22" borderId="0" applyNumberFormat="0" applyBorder="0" applyAlignment="0" applyProtection="0">
      <alignment vertical="center"/>
    </xf>
    <xf numFmtId="0" fontId="38" fillId="14" borderId="14" applyNumberFormat="0" applyAlignment="0" applyProtection="0">
      <alignment vertical="center"/>
    </xf>
    <xf numFmtId="0" fontId="5" fillId="0" borderId="0" applyBorder="0"/>
    <xf numFmtId="9" fontId="7" fillId="0" borderId="0" applyFont="0" applyFill="0" applyBorder="0" applyAlignment="0" applyProtection="0">
      <alignment vertical="center"/>
    </xf>
    <xf numFmtId="0" fontId="30" fillId="0" borderId="0">
      <protection locked="0"/>
    </xf>
    <xf numFmtId="0" fontId="24" fillId="4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" fillId="0" borderId="0"/>
    <xf numFmtId="0" fontId="24" fillId="2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7" fillId="43" borderId="22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7" fillId="6" borderId="11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0" borderId="0">
      <protection locked="0"/>
    </xf>
    <xf numFmtId="0" fontId="11" fillId="4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5" fillId="0" borderId="0">
      <alignment vertical="top"/>
    </xf>
    <xf numFmtId="0" fontId="9" fillId="56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1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3" fillId="0" borderId="0"/>
    <xf numFmtId="0" fontId="7" fillId="6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6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16" borderId="15">
      <alignment vertical="top"/>
      <protection locked="0"/>
    </xf>
    <xf numFmtId="0" fontId="7" fillId="25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" fillId="0" borderId="0"/>
    <xf numFmtId="0" fontId="42" fillId="0" borderId="21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54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5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" fillId="0" borderId="0"/>
    <xf numFmtId="0" fontId="31" fillId="58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0" borderId="0"/>
    <xf numFmtId="0" fontId="57" fillId="66" borderId="29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7" fillId="0" borderId="0"/>
    <xf numFmtId="0" fontId="58" fillId="0" borderId="0"/>
    <xf numFmtId="0" fontId="5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6" fillId="6" borderId="11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24" fillId="65" borderId="0" applyNumberFormat="0" applyBorder="0" applyAlignment="0" applyProtection="0">
      <alignment vertical="center"/>
    </xf>
    <xf numFmtId="0" fontId="60" fillId="0" borderId="0"/>
    <xf numFmtId="0" fontId="0" fillId="0" borderId="0">
      <alignment vertical="center"/>
    </xf>
    <xf numFmtId="0" fontId="61" fillId="6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7" fillId="66" borderId="30" applyNumberFormat="0" applyAlignment="0" applyProtection="0">
      <alignment vertical="center"/>
    </xf>
    <xf numFmtId="0" fontId="59" fillId="5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31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4" fillId="6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63" fillId="9" borderId="11" applyNumberFormat="0" applyAlignment="0" applyProtection="0">
      <alignment vertical="center"/>
    </xf>
    <xf numFmtId="0" fontId="65" fillId="0" borderId="0">
      <alignment vertical="top"/>
    </xf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67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/>
    <xf numFmtId="0" fontId="33" fillId="0" borderId="0"/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protection locked="0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36" borderId="19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30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30" fillId="0" borderId="0">
      <protection locked="0"/>
    </xf>
    <xf numFmtId="0" fontId="20" fillId="0" borderId="12">
      <alignment vertical="top"/>
      <protection locked="0"/>
    </xf>
    <xf numFmtId="0" fontId="6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169">
      <alignment vertical="center"/>
    </xf>
    <xf numFmtId="0" fontId="1" fillId="0" borderId="0" xfId="169" applyFont="1" applyFill="1" applyBorder="1" applyAlignment="1">
      <alignment horizontal="center" vertical="center"/>
    </xf>
    <xf numFmtId="0" fontId="2" fillId="0" borderId="0" xfId="169" applyFont="1" applyFill="1" applyBorder="1" applyAlignment="1">
      <alignment horizontal="left" vertical="center"/>
    </xf>
    <xf numFmtId="0" fontId="3" fillId="0" borderId="1" xfId="169" applyFont="1" applyFill="1" applyBorder="1" applyAlignment="1">
      <alignment horizontal="center" vertical="center" wrapText="1"/>
    </xf>
    <xf numFmtId="0" fontId="4" fillId="2" borderId="1" xfId="152" applyFont="1" applyFill="1" applyBorder="1" applyAlignment="1">
      <alignment horizontal="center" vertical="center"/>
    </xf>
    <xf numFmtId="0" fontId="4" fillId="2" borderId="2" xfId="152" applyFont="1" applyFill="1" applyBorder="1" applyAlignment="1">
      <alignment horizontal="center" vertical="center"/>
    </xf>
    <xf numFmtId="0" fontId="4" fillId="2" borderId="3" xfId="152" applyFont="1" applyFill="1" applyBorder="1" applyAlignment="1">
      <alignment horizontal="center" vertical="center"/>
    </xf>
    <xf numFmtId="0" fontId="0" fillId="0" borderId="1" xfId="169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177" fontId="2" fillId="0" borderId="1" xfId="169" applyNumberFormat="1" applyFont="1" applyFill="1" applyBorder="1" applyAlignment="1">
      <alignment horizontal="center" vertical="center"/>
    </xf>
    <xf numFmtId="178" fontId="2" fillId="0" borderId="1" xfId="169" applyNumberFormat="1" applyFont="1" applyFill="1" applyBorder="1" applyAlignment="1">
      <alignment horizontal="center" vertical="center"/>
    </xf>
    <xf numFmtId="178" fontId="4" fillId="0" borderId="1" xfId="164" applyNumberFormat="1" applyFont="1" applyFill="1" applyBorder="1" applyAlignment="1">
      <alignment horizontal="center" vertical="center" wrapText="1"/>
    </xf>
    <xf numFmtId="0" fontId="4" fillId="0" borderId="1" xfId="152" applyFont="1" applyBorder="1" applyAlignment="1">
      <alignment horizontal="center" vertical="center"/>
    </xf>
    <xf numFmtId="177" fontId="6" fillId="0" borderId="1" xfId="153" applyNumberFormat="1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 wrapText="1"/>
    </xf>
    <xf numFmtId="0" fontId="3" fillId="0" borderId="2" xfId="169" applyFont="1" applyFill="1" applyBorder="1" applyAlignment="1">
      <alignment horizontal="center" vertical="center" wrapText="1"/>
    </xf>
    <xf numFmtId="0" fontId="3" fillId="0" borderId="4" xfId="16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169" applyFont="1" applyFill="1" applyBorder="1" applyAlignment="1">
      <alignment horizontal="center" vertical="center"/>
    </xf>
    <xf numFmtId="0" fontId="3" fillId="0" borderId="6" xfId="169" applyFont="1" applyFill="1" applyBorder="1" applyAlignment="1">
      <alignment horizontal="center" vertical="center"/>
    </xf>
    <xf numFmtId="0" fontId="0" fillId="0" borderId="6" xfId="169" applyFont="1" applyFill="1" applyBorder="1" applyAlignment="1">
      <alignment horizontal="center" vertical="center"/>
    </xf>
    <xf numFmtId="177" fontId="7" fillId="0" borderId="1" xfId="169" applyNumberFormat="1" applyFont="1" applyFill="1" applyBorder="1" applyAlignment="1">
      <alignment horizontal="center" vertical="center"/>
    </xf>
    <xf numFmtId="177" fontId="2" fillId="0" borderId="0" xfId="169" applyNumberFormat="1" applyFont="1" applyFill="1" applyBorder="1" applyAlignment="1">
      <alignment horizontal="center" vertical="center"/>
    </xf>
  </cellXfs>
  <cellStyles count="25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汇总 2 6 11" xfId="5"/>
    <cellStyle name="输入" xfId="6" builtinId="20"/>
    <cellStyle name="计算 2 8 11" xfId="7"/>
    <cellStyle name="汇总 2 3 3 19" xfId="8"/>
    <cellStyle name="标题 1 3 5" xfId="9"/>
    <cellStyle name="40% - 强调文字颜色 1 3 5" xfId="10"/>
    <cellStyle name="千位分隔[0]" xfId="11" builtinId="6"/>
    <cellStyle name="输出 4 2 4 3" xfId="12"/>
    <cellStyle name="计算 2 2 37" xfId="13"/>
    <cellStyle name="60% - 强调文字颜色 1 3 5" xfId="14"/>
    <cellStyle name="40% - 强调文字颜色 3" xfId="15" builtinId="39"/>
    <cellStyle name="40% - 强调文字颜色 4 3 4" xfId="16"/>
    <cellStyle name="千位分隔" xfId="17" builtinId="3"/>
    <cellStyle name="常规 2_分段汇总表" xfId="18"/>
    <cellStyle name="60% - 强调文字颜色 1 4 2 2" xfId="19"/>
    <cellStyle name="差" xfId="20" builtinId="27"/>
    <cellStyle name="超链接" xfId="21" builtinId="8"/>
    <cellStyle name="60% - 强调文字颜色 6 3 2" xfId="22"/>
    <cellStyle name="常规_75-79岁老年名单" xfId="23"/>
    <cellStyle name="60% - 强调文字颜色 3" xfId="24" builtinId="40"/>
    <cellStyle name="输入 2 4 24" xfId="25"/>
    <cellStyle name="常规 11 12 29" xfId="26"/>
    <cellStyle name="百分比" xfId="27" builtinId="5"/>
    <cellStyle name="常规 15 2 12 9" xfId="28"/>
    <cellStyle name="60% - 强调文字颜色 4 2 2 2" xfId="29"/>
    <cellStyle name="40% - 强调文字颜色 6 4 2" xfId="30"/>
    <cellStyle name="已访问的超链接" xfId="31" builtinId="9"/>
    <cellStyle name="常规 6" xfId="32"/>
    <cellStyle name="60% - 强调文字颜色 2 3" xfId="33"/>
    <cellStyle name="20% - 强调文字颜色 4 5" xfId="34"/>
    <cellStyle name="注释" xfId="35" builtinId="10"/>
    <cellStyle name="60% - 强调文字颜色 2" xfId="36" builtinId="36"/>
    <cellStyle name="解释性文本 2 2" xfId="37"/>
    <cellStyle name="标题 4" xfId="38" builtinId="19"/>
    <cellStyle name="输出 5 2 3 13" xfId="39"/>
    <cellStyle name="警告文本" xfId="40" builtinId="11"/>
    <cellStyle name="标题" xfId="41" builtinId="15"/>
    <cellStyle name="解释性文本" xfId="42" builtinId="53"/>
    <cellStyle name="标题 1" xfId="43" builtinId="16"/>
    <cellStyle name="差 7" xfId="44"/>
    <cellStyle name="标题 2" xfId="45" builtinId="17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40% - 强调文字颜色 3 3 3" xfId="50"/>
    <cellStyle name="计算" xfId="51" builtinId="22"/>
    <cellStyle name="20% - 强调文字颜色 1 4 3" xfId="52"/>
    <cellStyle name="检查单元格" xfId="53" builtinId="23"/>
    <cellStyle name="20% - 强调文字颜色 6" xfId="54" builtinId="50"/>
    <cellStyle name="强调文字颜色 2" xfId="55" builtinId="33"/>
    <cellStyle name="40% - 强调文字颜色 5 7" xfId="56"/>
    <cellStyle name="链接单元格" xfId="57" builtinId="24"/>
    <cellStyle name="汇总" xfId="58" builtinId="25"/>
    <cellStyle name="好" xfId="59" builtinId="26"/>
    <cellStyle name="常规_鹏程园 10" xfId="60"/>
    <cellStyle name="20% - 强调文字颜色 3 3" xfId="61"/>
    <cellStyle name="适中" xfId="62" builtinId="28"/>
    <cellStyle name="链接单元格 7" xfId="63"/>
    <cellStyle name="20% - 强调文字颜色 5" xfId="64" builtinId="46"/>
    <cellStyle name="标题 4 5 2" xfId="65"/>
    <cellStyle name="常规 3 16 9 2 14" xfId="66"/>
    <cellStyle name="强调文字颜色 1" xfId="67" builtinId="29"/>
    <cellStyle name="20% - 强调文字颜色 1" xfId="68" builtinId="30"/>
    <cellStyle name="标题 5 4" xfId="69"/>
    <cellStyle name="40% - 强调文字颜色 1" xfId="70" builtinId="31"/>
    <cellStyle name="20% - 强调文字颜色 2 4 2 2" xfId="71"/>
    <cellStyle name="20% - 强调文字颜色 2" xfId="72" builtinId="34"/>
    <cellStyle name="强调文字颜色 1 7" xfId="73"/>
    <cellStyle name="标题 5 5" xfId="74"/>
    <cellStyle name="40% - 强调文字颜色 2" xfId="75" builtinId="35"/>
    <cellStyle name="强调文字颜色 3" xfId="76" builtinId="37"/>
    <cellStyle name="强调文字颜色 4" xfId="77" builtinId="41"/>
    <cellStyle name="20% - 强调文字颜色 4" xfId="78" builtinId="42"/>
    <cellStyle name="常规 11 10" xfId="79"/>
    <cellStyle name="40% - 强调文字颜色 4" xfId="80" builtinId="43"/>
    <cellStyle name="强调文字颜色 5" xfId="81" builtinId="45"/>
    <cellStyle name="40% - 强调文字颜色 5" xfId="82" builtinId="47"/>
    <cellStyle name="60% - 强调文字颜色 5" xfId="83" builtinId="48"/>
    <cellStyle name="强调文字颜色 6" xfId="84" builtinId="49"/>
    <cellStyle name="40% - 强调文字颜色 6" xfId="85" builtinId="51"/>
    <cellStyle name="标题 1 4 3" xfId="86"/>
    <cellStyle name="60% - 强调文字颜色 6" xfId="87" builtinId="52"/>
    <cellStyle name="警告文本 2 2" xfId="88"/>
    <cellStyle name="20% - 强调文字颜色 3 7" xfId="89"/>
    <cellStyle name="20% - 强调文字颜色 4 7" xfId="90"/>
    <cellStyle name="常规 8" xfId="91"/>
    <cellStyle name="20% - 强调文字颜色 6 7" xfId="92"/>
    <cellStyle name="60% - 强调文字颜色 3 5" xfId="93"/>
    <cellStyle name="20% - 强调文字颜色 5 7" xfId="94"/>
    <cellStyle name="20% - 强调文字颜色 1 7" xfId="95"/>
    <cellStyle name="40% - 强调文字颜色 1 3 3" xfId="96"/>
    <cellStyle name="20% - 强调文字颜色 2 7" xfId="97"/>
    <cellStyle name="20% - 强调文字颜色 3 2 2 2" xfId="98"/>
    <cellStyle name="20% - 强调文字颜色 5 2" xfId="99"/>
    <cellStyle name="常规_80岁" xfId="100"/>
    <cellStyle name="40% - 强调文字颜色 1 7" xfId="101"/>
    <cellStyle name="40% - 强调文字颜色 2 6" xfId="102"/>
    <cellStyle name="40% - 强调文字颜色 2 7" xfId="103"/>
    <cellStyle name="40% - 强调文字颜色 3 3" xfId="104"/>
    <cellStyle name="输出 2 2 4 3 18" xfId="105"/>
    <cellStyle name="40% - 强调文字颜色 3 7" xfId="106"/>
    <cellStyle name="40% - 强调文字颜色 4 7" xfId="107"/>
    <cellStyle name="常规 146" xfId="108"/>
    <cellStyle name="40% - 强调文字颜色 6 2 2 2" xfId="109"/>
    <cellStyle name="40% - 强调文字颜色 6 7" xfId="110"/>
    <cellStyle name="60% - 强调文字颜色 1 7" xfId="111"/>
    <cellStyle name="60% - 强调文字颜色 2 7" xfId="112"/>
    <cellStyle name="60% - 强调文字颜色 3 4 2 2" xfId="113"/>
    <cellStyle name="60% - 强调文字颜色 3 7" xfId="114"/>
    <cellStyle name="60% - 强调文字颜色 4 4 4" xfId="115"/>
    <cellStyle name="60% - 强调文字颜色 4 6 2 2 2 2 2" xfId="116"/>
    <cellStyle name="60% - 强调文字颜色 4 7" xfId="117"/>
    <cellStyle name="60% - 强调文字颜色 5 7" xfId="118"/>
    <cellStyle name="60% - 强调文字颜色 6 2 2 2" xfId="119"/>
    <cellStyle name="60% - 强调文字颜色 6 7" xfId="120"/>
    <cellStyle name="标题 1 7" xfId="121"/>
    <cellStyle name="差 4 2" xfId="122"/>
    <cellStyle name="标题 10" xfId="123"/>
    <cellStyle name="常规 12" xfId="124"/>
    <cellStyle name="标题 2 3 3" xfId="125"/>
    <cellStyle name="标题 2 7" xfId="126"/>
    <cellStyle name="标题 2 5 2" xfId="127"/>
    <cellStyle name="好 7" xfId="128"/>
    <cellStyle name="标题 3 2 4" xfId="129"/>
    <cellStyle name="标题 3 4 2" xfId="130"/>
    <cellStyle name="标题 3 7" xfId="131"/>
    <cellStyle name="标题 4 2 2 2" xfId="132"/>
    <cellStyle name="常规 10" xfId="133"/>
    <cellStyle name="强调文字颜色 6 7" xfId="134"/>
    <cellStyle name="常规 15 2 2" xfId="135"/>
    <cellStyle name="常规 15 2 3" xfId="136"/>
    <cellStyle name="常规 155" xfId="137"/>
    <cellStyle name="检查单元格 2 2 2" xfId="138"/>
    <cellStyle name="常规 21" xfId="139"/>
    <cellStyle name="常规 16" xfId="140"/>
    <cellStyle name="常规 17 12" xfId="141"/>
    <cellStyle name="常规 17 2 2" xfId="142"/>
    <cellStyle name="常规 23" xfId="143"/>
    <cellStyle name="常规 18" xfId="144"/>
    <cellStyle name="常规_Sheet1 2" xfId="145"/>
    <cellStyle name="常规 24" xfId="146"/>
    <cellStyle name="常规 19" xfId="147"/>
    <cellStyle name="常规 19 2 2 3 2" xfId="148"/>
    <cellStyle name="常规 2 3" xfId="149"/>
    <cellStyle name="常规 19 2 5" xfId="150"/>
    <cellStyle name="常规 2" xfId="151"/>
    <cellStyle name="常规 3 2_分段汇总表" xfId="152"/>
    <cellStyle name="常规 2 120" xfId="153"/>
    <cellStyle name="常规 2 2" xfId="154"/>
    <cellStyle name="常规 2 4" xfId="155"/>
    <cellStyle name="常规 15" xfId="156"/>
    <cellStyle name="常规 20" xfId="157"/>
    <cellStyle name="常规 21 5" xfId="158"/>
    <cellStyle name="常规 30" xfId="159"/>
    <cellStyle name="常规 25" xfId="160"/>
    <cellStyle name="常规 3" xfId="161"/>
    <cellStyle name="常规 3 2" xfId="162"/>
    <cellStyle name="计算 7" xfId="163"/>
    <cellStyle name="常规 3 2 2" xfId="164"/>
    <cellStyle name="常规 4" xfId="165"/>
    <cellStyle name="常规 5" xfId="166"/>
    <cellStyle name="强调文字颜色 1 3 3" xfId="167"/>
    <cellStyle name="常规 63" xfId="168"/>
    <cellStyle name="常规_分段汇总表" xfId="169"/>
    <cellStyle name="好 5" xfId="170"/>
    <cellStyle name="汇总 7" xfId="171"/>
    <cellStyle name="货币 2" xfId="172"/>
    <cellStyle name="检查单元格 2 2" xfId="173"/>
    <cellStyle name="检查单元格 7" xfId="174"/>
    <cellStyle name="解释性文本 7" xfId="175"/>
    <cellStyle name="百分比 2" xfId="176"/>
    <cellStyle name="警告文本 7" xfId="177"/>
    <cellStyle name="链接单元格 2 2" xfId="178"/>
    <cellStyle name="千位分隔 2 2 2" xfId="179"/>
    <cellStyle name="强调文字颜色 2 5 2" xfId="180"/>
    <cellStyle name="强调文字颜色 2 7" xfId="181"/>
    <cellStyle name="强调文字颜色 3 2" xfId="182"/>
    <cellStyle name="强调文字颜色 3 7" xfId="183"/>
    <cellStyle name="强调文字颜色 4 4" xfId="184"/>
    <cellStyle name="强调文字颜色 4 7" xfId="185"/>
    <cellStyle name="强调文字颜色 5 7" xfId="186"/>
    <cellStyle name="强调文字颜色 6 5 2" xfId="187"/>
    <cellStyle name="适中 7" xfId="188"/>
    <cellStyle name="输出 7" xfId="189"/>
    <cellStyle name="输入 7" xfId="190"/>
    <cellStyle name="样式 1" xfId="191"/>
    <cellStyle name="常规 3 12 9" xfId="192"/>
    <cellStyle name="常规 28" xfId="193"/>
    <cellStyle name="常规 29" xfId="194"/>
    <cellStyle name="常规 32" xfId="195"/>
    <cellStyle name="常规 27" xfId="196"/>
    <cellStyle name="常规 25 17 10" xfId="197"/>
    <cellStyle name="常规 21 10" xfId="198"/>
    <cellStyle name="常规 82 2" xfId="199"/>
    <cellStyle name="常规 10 10 2 2" xfId="200"/>
    <cellStyle name="常规 2 10 3 2" xfId="201"/>
    <cellStyle name="常规 15 2" xfId="202"/>
    <cellStyle name="常规 2 3 3" xfId="203"/>
    <cellStyle name="常规 19 4" xfId="204"/>
    <cellStyle name="常规 86" xfId="205"/>
    <cellStyle name="常规 17" xfId="206"/>
    <cellStyle name="常规_新增" xfId="207"/>
    <cellStyle name="Normal" xfId="208"/>
    <cellStyle name="常规 76" xfId="209"/>
    <cellStyle name="适中 6 4 4" xfId="210"/>
    <cellStyle name="常规 183" xfId="211"/>
    <cellStyle name="常规 178" xfId="212"/>
    <cellStyle name="常规 20 2 3 2" xfId="213"/>
    <cellStyle name="常规 3 3" xfId="214"/>
    <cellStyle name="常规 2 5 2" xfId="215"/>
    <cellStyle name="常规 3 7" xfId="216"/>
    <cellStyle name="常规 2 3 4" xfId="217"/>
    <cellStyle name="常规 7" xfId="218"/>
    <cellStyle name="常规 11" xfId="219"/>
    <cellStyle name="常规 10 10" xfId="220"/>
    <cellStyle name="常规 2 3 2 2 2 13 2" xfId="221"/>
    <cellStyle name="常规 17 2" xfId="222"/>
    <cellStyle name="常规 2 3 2 2 2" xfId="223"/>
    <cellStyle name="常规 18 3 3 2" xfId="224"/>
    <cellStyle name="常规 19 3 3 2" xfId="225"/>
    <cellStyle name="常规 10 10 2 3" xfId="226"/>
    <cellStyle name="常规 3 10 2" xfId="227"/>
    <cellStyle name="?餡_x000c_k?_x000d_^黇_x0001_??_x0007__x0001__x0001_" xfId="228"/>
    <cellStyle name="常规 18 12" xfId="229"/>
    <cellStyle name="常规 10 10 2 3 2" xfId="230"/>
    <cellStyle name="常规 25 2 2 2 10" xfId="231"/>
    <cellStyle name="常规 19 2 3 2" xfId="232"/>
    <cellStyle name="常规 2 3 2" xfId="233"/>
    <cellStyle name="常规 2 29" xfId="234"/>
    <cellStyle name="常规 10 10 2" xfId="235"/>
    <cellStyle name="常规 2 11 28 3" xfId="236"/>
    <cellStyle name="常规 2 15 2" xfId="237"/>
    <cellStyle name="常规 180" xfId="238"/>
    <cellStyle name="常规 182" xfId="239"/>
    <cellStyle name="常规 181" xfId="240"/>
    <cellStyle name="常规 148" xfId="241"/>
    <cellStyle name="常规 147" xfId="242"/>
    <cellStyle name="常规 2 92" xfId="243"/>
    <cellStyle name="常规 17 10" xfId="244"/>
    <cellStyle name="常规 2 11" xfId="245"/>
    <cellStyle name="?餡_x000c_k?_x000d_^黇_x0001_??_x0007__x0001__x0001_ 5" xfId="246"/>
    <cellStyle name="注释 5 3" xfId="247"/>
    <cellStyle name="常规 2_酒香园社区第四季度高龄老人高龄津贴基层汇总统计表" xfId="248"/>
    <cellStyle name="常规 11 3 63" xfId="249"/>
    <cellStyle name="常规 2 11 28 7" xfId="250"/>
    <cellStyle name="常规 2 7 4 19 2" xfId="251"/>
    <cellStyle name="常规 7 2 3 9 5" xfId="252"/>
    <cellStyle name="常规 3 2 2 5 6" xfId="253"/>
    <cellStyle name="常规 10 2 12 10" xfId="254"/>
    <cellStyle name="常规 19 14" xfId="255"/>
    <cellStyle name="常规 2 3 2 12 5" xfId="256"/>
    <cellStyle name="汇总 2 2 5 22" xfId="257"/>
    <cellStyle name="常规 11 9_酒香园高龄老人高龄津贴发放基础综合表 (2018.11.1)" xfId="258"/>
  </cellStyles>
  <tableStyles count="0" defaultTableStyle="TableStyleMedium2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8" Type="http://schemas.openxmlformats.org/officeDocument/2006/relationships/sharedStrings" Target="sharedStrings.xml"/><Relationship Id="rId77" Type="http://schemas.openxmlformats.org/officeDocument/2006/relationships/styles" Target="styles.xml"/><Relationship Id="rId76" Type="http://schemas.openxmlformats.org/officeDocument/2006/relationships/theme" Target="theme/theme1.xml"/><Relationship Id="rId75" Type="http://schemas.openxmlformats.org/officeDocument/2006/relationships/externalLink" Target="externalLinks/externalLink73.xml"/><Relationship Id="rId74" Type="http://schemas.openxmlformats.org/officeDocument/2006/relationships/externalLink" Target="externalLinks/externalLink72.xml"/><Relationship Id="rId73" Type="http://schemas.openxmlformats.org/officeDocument/2006/relationships/externalLink" Target="externalLinks/externalLink71.xml"/><Relationship Id="rId72" Type="http://schemas.openxmlformats.org/officeDocument/2006/relationships/externalLink" Target="externalLinks/externalLink70.xml"/><Relationship Id="rId71" Type="http://schemas.openxmlformats.org/officeDocument/2006/relationships/externalLink" Target="externalLinks/externalLink69.xml"/><Relationship Id="rId70" Type="http://schemas.openxmlformats.org/officeDocument/2006/relationships/externalLink" Target="externalLinks/externalLink68.xml"/><Relationship Id="rId7" Type="http://schemas.openxmlformats.org/officeDocument/2006/relationships/externalLink" Target="externalLinks/externalLink5.xml"/><Relationship Id="rId69" Type="http://schemas.openxmlformats.org/officeDocument/2006/relationships/externalLink" Target="externalLinks/externalLink67.xml"/><Relationship Id="rId68" Type="http://schemas.openxmlformats.org/officeDocument/2006/relationships/externalLink" Target="externalLinks/externalLink66.xml"/><Relationship Id="rId67" Type="http://schemas.openxmlformats.org/officeDocument/2006/relationships/externalLink" Target="externalLinks/externalLink65.xml"/><Relationship Id="rId66" Type="http://schemas.openxmlformats.org/officeDocument/2006/relationships/externalLink" Target="externalLinks/externalLink64.xml"/><Relationship Id="rId65" Type="http://schemas.openxmlformats.org/officeDocument/2006/relationships/externalLink" Target="externalLinks/externalLink63.xml"/><Relationship Id="rId64" Type="http://schemas.openxmlformats.org/officeDocument/2006/relationships/externalLink" Target="externalLinks/externalLink62.xml"/><Relationship Id="rId63" Type="http://schemas.openxmlformats.org/officeDocument/2006/relationships/externalLink" Target="externalLinks/externalLink61.xml"/><Relationship Id="rId62" Type="http://schemas.openxmlformats.org/officeDocument/2006/relationships/externalLink" Target="externalLinks/externalLink60.xml"/><Relationship Id="rId61" Type="http://schemas.openxmlformats.org/officeDocument/2006/relationships/externalLink" Target="externalLinks/externalLink59.xml"/><Relationship Id="rId60" Type="http://schemas.openxmlformats.org/officeDocument/2006/relationships/externalLink" Target="externalLinks/externalLink58.xml"/><Relationship Id="rId6" Type="http://schemas.openxmlformats.org/officeDocument/2006/relationships/externalLink" Target="externalLinks/externalLink4.xml"/><Relationship Id="rId59" Type="http://schemas.openxmlformats.org/officeDocument/2006/relationships/externalLink" Target="externalLinks/externalLink57.xml"/><Relationship Id="rId58" Type="http://schemas.openxmlformats.org/officeDocument/2006/relationships/externalLink" Target="externalLinks/externalLink56.xml"/><Relationship Id="rId57" Type="http://schemas.openxmlformats.org/officeDocument/2006/relationships/externalLink" Target="externalLinks/externalLink55.xml"/><Relationship Id="rId56" Type="http://schemas.openxmlformats.org/officeDocument/2006/relationships/externalLink" Target="externalLinks/externalLink54.xml"/><Relationship Id="rId55" Type="http://schemas.openxmlformats.org/officeDocument/2006/relationships/externalLink" Target="externalLinks/externalLink53.xml"/><Relationship Id="rId54" Type="http://schemas.openxmlformats.org/officeDocument/2006/relationships/externalLink" Target="externalLinks/externalLink52.xml"/><Relationship Id="rId53" Type="http://schemas.openxmlformats.org/officeDocument/2006/relationships/externalLink" Target="externalLinks/externalLink51.xml"/><Relationship Id="rId52" Type="http://schemas.openxmlformats.org/officeDocument/2006/relationships/externalLink" Target="externalLinks/externalLink50.xml"/><Relationship Id="rId51" Type="http://schemas.openxmlformats.org/officeDocument/2006/relationships/externalLink" Target="externalLinks/externalLink49.xml"/><Relationship Id="rId50" Type="http://schemas.openxmlformats.org/officeDocument/2006/relationships/externalLink" Target="externalLinks/externalLink48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4037;&#20316;\&#40857;&#28330;&#37324;2023\2023&#24180;&#39640;&#40836;&#32769;&#20154;\&#26368;&#26032;&#31532;&#22235;&#23395;&#24230;&#39640;&#40836;\&#33521;&#21326;&#37324;&#31532;&#22235;&#23395;&#24230;&#39640;&#40836;&#32769;&#20154;\&#33521;&#21326;&#37324;&#31038;&#21306;_&#20010;&#20154;_&#22522;&#30784;&#20449;&#24687;&#37319;&#38598;&#3492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xx&#26449;&#20010;&#20154;_&#22522;&#30784;&#20449;&#24687;&#37319;&#38598;&#34920;(1)&#21016;&#3874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&#21016;&#20521;&#25991;&#22522;&#30784;&#20449;&#24687;&#37319;&#38598;&#34920;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xx&#26449;&#20010;&#20154;_&#22522;&#30784;&#20449;&#24687;&#37319;&#38598;&#34920;(2).xlsx&#37101;&#31934;&#24378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&#65288;3.13&#26085;&#24050;&#25913;&#65289;2023&#22242;&#32467;&#34903;&#31532;&#19968;&#23395;&#24230;&#39640;&#40836;&#27941;&#36148;&#21457;&#25918;&#27719;&#24635;&#34920;%20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2386724046\filerecv\3.31%20xx&#26449;&#20010;&#20154;_&#22522;&#30784;&#20449;&#24687;&#37319;&#38598;&#3492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xx&#26449;&#20010;&#20154;_&#22522;&#30784;&#20449;&#24687;&#37319;&#38598;&#34920;%20%20&#29579;&#21191;&#26032;4.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2386724046\filerecv\&#26460;&#26690;&#38686;&#21551;&#26126;&#37324;%20&#20010;&#20154;_&#22522;&#30784;&#20449;&#24687;&#37319;&#38598;&#34920;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_&#22522;&#30784;&#20449;&#24687;&#37319;&#38598;&#34920;&#24352;&#24314;&#3008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&#21551;&#26126;&#37324;&#31038;&#21306;&#39640;&#40836;&#22522;&#30784;&#20449;&#24687;&#37319;&#38598;&#34920;&#26368;&#32456;&#29256;%20-%20&#21103;&#26412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3.29%20xx&#26449;&#20010;&#20154;_&#22522;&#30784;&#20449;&#24687;&#37319;&#38598;&#34920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2242;&#32467;&#34903;\&#34903;&#25919;\&#39640;&#40836;&#34917;&#36148;\&#20449;&#24687;&#37319;&#38598;\&#31532;&#19968;\&#32511;&#33655;&#37324;&#26449;&#20010;&#20154;_&#22522;&#30784;&#20449;&#24687;&#37319;&#38598;&#34920;&#39640;&#40836;&#34917;&#36148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640;&#40836;&#37319;&#38598;&#34920;1\&#33539;&#3372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608;&#29822;a\&#39640;&#40836;\2023&#24180;&#39640;&#40836;\2023&#24180;&#39640;&#39046;&#22522;&#30784;&#20449;&#24687;&#37319;&#38598;\&#36213;&#24378;&#24378;%20&#20010;&#20154;_&#22522;&#30784;&#20449;&#24687;&#37319;&#38598;&#3492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608;&#29822;a\&#39640;&#40836;\2023&#24180;&#39640;&#40836;\2023&#24180;&#39640;&#39046;&#22522;&#30784;&#20449;&#24687;&#37319;&#38598;\(&#33891;&#28113;&#23071;)xx&#26449;&#20010;&#20154;_&#22522;&#30784;&#20449;&#24687;&#37319;&#38598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608;&#29822;a\&#39640;&#40836;\2023&#24180;&#39640;&#40836;\2023&#24180;&#39640;&#39046;&#22522;&#30784;&#20449;&#24687;&#37319;&#38598;\-&#33406;&#21476;&#39640;&#40836;&#22522;&#30784;&#20449;&#24687;&#37319;&#38598;&#3492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608;&#29822;a\&#39640;&#40836;\2023&#24180;&#39640;&#40836;\2023&#24180;&#39640;&#39046;&#22522;&#30784;&#20449;&#24687;&#37319;&#38598;\&#37329;&#26725;&#37324;&#31038;&#21306;&#20010;&#20154;_&#22522;&#30784;&#20449;&#24687;&#37319;&#38598;&#34920;&#30000;&#24605;&#2593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39640;&#40836;\2023&#24180;&#21704;&#33521;&#24503;&#31038;&#21306;&#20010;&#20154;_&#22522;&#30784;&#20449;&#24687;&#37319;&#38598;&#24635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39640;&#40836;&#34917;&#36148;\2023&#24180;&#39640;&#39046;&#34917;&#36148;&#36164;&#26009;\&#31532;&#19968;&#23395;&#24230;&#39640;&#40836;&#34917;&#36148;\&#19968;&#21345;&#36890;\&#20044;&#23385;&#31038;&#21306;&#20010;&#20154;_&#22522;&#30784;&#20449;&#24687;&#37319;&#38598;&#34920;%202023.5.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--2023&#24180;\2022-2023&#24180;\2022&#24180;-2023&#24180;&#39640;&#40836;&#34917;&#36148;\2023&#24180;&#39640;&#40836;&#34917;&#36148;\2023&#24180;&#31532;&#20108;&#23395;&#24230;&#39640;&#40836;&#34917;&#36148;\&#27599;&#20154;6&#26376;&#20221;&#26680;&#23545;&#38463;&#20811;&#22612;&#26408;&#31038;&#21306;%20%20&#39640;&#40836;&#34917;&#36148;&#22522;&#30784;&#20449;&#24687;&#37319;&#38598;&#3492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--2023&#24180;\2022-2023&#24180;\2022&#24180;-2023&#24180;&#39640;&#40836;&#34917;&#36148;\2023&#24180;&#39640;&#40836;&#34917;&#36148;\2023&#24180;&#31532;&#20108;&#23395;&#24230;&#39640;&#40836;&#34917;&#36148;\1_&#38463;&#20811;&#22612;&#26408;&#31038;&#21306;%20%20%20_&#22522;&#30784;&#20449;&#24687;&#37319;&#38598;&#34920;(2)(3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&#21608;&#29747;&#19996;&#32483;&#33489;&#20010;&#20154;_&#22522;&#30784;&#20449;&#24687;&#37319;&#38598;&#34920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0302;&#20445;&#24037;&#20316;\&#39640;&#40836;&#32769;&#20154;\20230328&#39640;&#40836;&#32769;&#20154;&#26680;&#26597;&#65288;&#25442;&#31038;&#20445;&#21345;&#65289;\&#65288;&#21888;&#25289;&#23573;&#20160;&#31038;&#21306;&#65289;20230425&#20010;&#20154;_&#22522;&#30784;&#20449;&#24687;&#37319;&#38598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&#21608;&#32676;&#20010;&#20154;_&#22522;&#30784;&#20449;&#24687;&#37319;&#38598;&#3492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&#28201;&#32874;XX&#26449;&#20010;&#20154;_&#22522;&#30784;&#20449;&#24687;&#37319;&#38598;&#3492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640;&#40836;&#20010;&#20154;&#22522;&#30784;&#20449;&#24687;&#37319;&#38598;&#34920;%20(2)\&#39640;&#40836;&#20010;&#20154;&#22522;&#30784;&#20449;&#24687;&#37319;&#38598;&#34920;\&#19996;&#32483;&#39640;&#40836;&#20010;&#20154;&#22522;&#30784;&#20449;&#24687;&#37319;&#38598;&#34920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&#21016;&#24935;&#20808;_&#22522;&#30784;&#20449;&#24687;&#37319;&#38598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1_&#22799;&#38632;&#19997;%20%20&#20010;&#20154;_&#22522;&#30784;&#20449;&#24687;&#37319;&#38598;&#3492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my%20documents\tencent%20files\1643636606\FileRecv\&#65288;&#20399;&#20912;&#26472;&#65289;&#20010;&#20154;_&#22522;&#30784;&#20449;&#24687;&#37319;&#38598;&#3492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24180;5&#26376;21&#26085;F&#30424;&#25487;&#20986;&#36164;&#26009;&#36164;&#26009;\2023&#24180;\2023&#39640;&#40836;&#34917;&#36148;\&#31532;&#20108;&#23395;&#24230;\00000&#19996;&#32483;&#39640;&#40836;&#20010;&#20154;&#22522;&#30784;&#20449;&#24687;&#37319;&#38598;&#34920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1608;&#20256;&#26757;&#26449;&#20010;&#20154;_&#22522;&#30784;&#20449;&#24687;&#37319;&#38598;&#34920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2522;&#30784;&#34920;\xx&#26449;&#20010;&#20154;_&#22522;&#30784;&#20449;&#24687;&#37319;&#38598;&#34920;lj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24180;5&#26376;21&#26085;F&#30424;&#25487;&#20986;&#36164;&#26009;&#36164;&#26009;\2023&#24180;\2023&#39640;&#40836;&#34917;&#36148;\&#31532;&#20108;&#23395;&#24230;\&#26032;&#24314;&#25991;&#20214;&#22841;\00000&#19996;&#32483;&#39640;&#40836;&#20010;&#20154;&#22522;&#30784;&#20449;&#24687;&#37319;&#38598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0302;&#20445;&#24037;&#20316;\&#39640;&#40836;&#32769;&#20154;\&#65288;&#25442;&#31038;&#20445;&#21345;&#65289;&#39640;&#40836;&#32769;&#20154;&#26680;&#26597;\&#65288;&#21888;&#25289;&#23573;&#20160;&#31038;&#21306;&#65289;20230425&#20010;&#20154;_&#22522;&#30784;&#20449;&#24687;&#37319;&#38598;&#34920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19996;&#36713;&#33489;&#31038;&#21306;10&#21495;&#27004;&#20010;&#20154;_&#22522;&#30784;&#20449;&#24687;&#37319;&#38598;&#34920;%20(1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29579;&#33395;&#24433;&#19996;&#36713;&#33489;&#31038;&#21306;&#20010;&#20154;_&#22522;&#30784;&#20449;&#24687;&#37319;&#38598;&#34920;&#65288;&#39640;&#40836;&#34917;&#36148;&#65289;(1)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26446;&#25935;&#20010;&#20154;_&#22522;&#30784;&#20449;&#24687;&#37319;&#38598;&#3492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65288;&#26446;&#31168;&#39118;&#65289;&#26449;&#20010;&#20154;_&#22522;&#30784;&#20449;&#24687;&#37319;&#38598;&#3492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38463;&#26364;%20&#20010;&#20154;&#22522;&#30784;&#20449;&#24687;&#37319;&#38598;&#34920;(1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19996;&#36713;&#33489;&#31038;&#21306;&#29579;&#33521;&#20010;&#20154;_&#22522;&#30784;&#20449;&#24687;&#37319;&#38598;&#34920;&#65288;&#39640;&#40836;&#65289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65288;&#20864;&#20521;&#65289;&#20010;&#20154;_&#22522;&#30784;&#20449;&#24687;&#37319;&#38598;&#34920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38472;&#33406;&#38634;&#20010;&#20154;_&#22522;&#30784;&#20449;&#24687;&#37319;&#38598;&#3492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24352;&#38634;&#22432;&#65288;&#39640;&#40836;&#65289;&#65297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20919;&#38634;&#33714;%20&#22522;&#30784;&#20449;&#24687;&#37319;&#38598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180908YLJC\Desktop\&#19978;&#25253;\&#65288;&#21888;&#25289;&#23573;&#20160;&#31038;&#21306;&#65289;20230508&#20010;&#20154;_&#22522;&#30784;&#20449;&#24687;&#37319;&#38598;&#3492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36213;&#29577;&#33721;%20&#26449;&#20010;&#20154;_&#22522;&#30784;&#20449;&#24687;&#37319;&#38598;&#34920;(1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24352;&#33673;&#26223;%20&#20010;&#20154;_&#22522;&#30784;&#20449;&#24687;&#37319;&#38598;&#34920;(1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19969;&#22025;&#33721;%208&#12289;75&#26635;&#22522;&#30784;&#20449;&#24687;&#37319;&#38598;&#34920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1\Desktop\&#20044;&#19996;&#39640;&#40836;&#20010;&#20154;&#22522;&#30784;&#20449;&#24687;&#37319;&#38598;&#34920;\&#20044;&#19996;&#25253;&#27665;&#25919;&#21508;&#31038;&#21306;&#39640;&#40836;&#20449;&#24687;&#37319;&#38598;&#34920;\&#65288;&#19996;&#36713;&#33489;&#65289;&#39640;&#40836;&#20010;&#20154;&#22522;&#30784;&#20449;&#24687;&#37319;&#38598;&#3492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779107393\FileRecv\&#20911;&#24935;&#22522;&#30784;&#20449;&#24687;&#37319;&#38598;&#34920;(1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7jm3ztsvwr0622\FileStorage\File\2023-03\157&#20044;&#21335;&#39640;&#40836;&#34917;&#36148;&#20010;&#20154;&#22522;&#30784;&#20449;&#24687;&#37319;&#38598;&#3492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&#24180;&#27665;&#25919;&#24037;&#20316;\2023&#24180;&#32769;&#40836;&#24037;&#20316;\&#28779;&#36710;&#31449;&#34903;&#36947;&#32769;&#40836;&#19968;&#21345;&#36890;&#34920;&#26684;\&#24247;&#27888;&#22253;&#31038;&#21306;&#20010;&#20154;_&#22522;&#30784;&#20449;&#24687;&#37319;&#38598;&#34920;%20-&#24247;&#27888;&#22253;(&#20302;&#20445;&#12289;&#27531;&#30142;&#20154;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3&#24180;&#27665;&#25919;&#24037;&#20316;\2023&#24180;&#32769;&#40836;&#24037;&#20316;\&#28779;&#36710;&#31449;&#34903;&#36947;&#32769;&#40836;&#19968;&#21345;&#36890;&#34920;&#26684;\&#21170;&#26494;&#22253;&#20010;&#20154;_&#22522;&#30784;&#20449;&#24687;&#37319;&#38598;&#34920;(11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wxid_q37pgwlkc17s22\FileStorage\File\2023-05\(&#25253;&#36807;&#34903;&#36947;&#30340;&#34920;&#65289;&#19975;&#31185;&#37324;&#32769;&#40836;&#34917;&#36148;&#20010;&#20154;&#22522;&#30784;&#20449;&#24687;&#37319;&#38598;&#34920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wxid_q37pgwlkc17s22\FileStorage\File\2023-05\(&#25253;&#36807;&#34903;&#36947;&#30340;&#34920;&#65289;&#19975;&#31185;&#37324;&#32769;&#40836;&#34917;&#36148;&#20010;&#20154;&#22522;&#30784;&#20449;&#24687;&#37319;&#38598;&#34920;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0844;&#31034;&#36164;&#26009;\2023&#24180;5&#26376;&#24179;&#21488;&#24405;&#20837;&#24773;&#20917;\&#65288;&#39640;&#40836;%20&#65289;&#21888;&#25289;&#23573;&#20160;&#31038;&#21306;_&#20010;&#20154;_&#22522;&#30784;&#20449;&#24687;&#37319;&#38598;&#34920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(&#25253;&#36807;&#34903;&#36947;&#30340;&#34920;&#65289;&#19975;&#31185;&#37324;&#32769;&#40836;&#34917;&#36148;&#20010;&#20154;&#22522;&#30784;&#20449;&#24687;&#37319;&#38598;&#34920;11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\5&#26376;4&#26085;&#37329;&#26725;&#37324;&#39640;&#39046;&#22522;&#30784;&#20449;&#24687;&#37319;&#38598;&#34920;(&#39640;&#40836;&#25913;&#34920;%20&#65289;(1)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&#21508;&#31867;&#27719;&#24635;\2023&#26377;&#20851;&#27665;&#25919;&#39640;&#40836;&#24037;&#20316;\&#23450;&#31295;&#26524;&#39321;&#22253;&#31038;&#21306;_&#20010;&#20154;_&#22522;&#30784;&#20449;&#24687;&#37319;&#38598;&#34920;(&#22686;&#21152;1&#20154;&#20877;&#27425;&#26680;&#23545;&#29256;&#65289;2023-04-28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68;&#21345;&#36890;%20&#38395;&#33722;&#22253;&#31038;&#21306;_&#20010;&#20154;_&#22522;&#30784;&#20449;&#24687;&#37319;&#38598;&#3492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7&#26376;&#21508;&#31038;&#21306;&#39640;&#40836;&#25253;&#34920;\&#20113;&#23723;&#37324;&#26449;&#20010;&#20154;_&#22522;&#30784;&#20449;&#24687;&#37319;&#38598;&#34920;(1)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\Zhao2023\&#39640;&#40836;&#27941;&#36148;2023\&#28023;&#32435;&#23572;&#39640;&#40836;&#27941;&#36148;&#22522;&#30784;&#20449;&#24687;&#37319;&#38598;&#34920;(1)&#65288;&#26368;&#32456;&#29256;&#65289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.2.14&#26329;&#20809;&#37324;\2024\2024&#39640;&#40836;\&#26329;&#20809;&#37324;%20%20&#20309;&#38745;&#26449;&#20010;&#20154;_&#22522;&#30784;&#20449;&#24687;&#37319;&#38598;&#34920;%20-%20&#21103;&#26412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.2.14&#26329;&#20809;&#37324;\2024\2024&#39640;&#40836;\&#26329;&#20809;&#37324;&#31038;&#21306;&#20010;&#20154;_&#22522;&#30784;&#20449;&#24687;&#37319;&#38598;&#34920;215&#20154;(1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.2.14&#26329;&#20809;&#37324;\2024\2024&#39640;&#40836;\&#26329;&#20809;&#37324;&#31038;&#21306;&#20010;&#20154;_&#22522;&#30784;&#20449;&#24687;&#37319;&#38598;&#34920;215&#20154;(&#30333;&#22914;&#38634;&#65289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2.2.14&#26329;&#20809;&#37324;\2024\2024&#39640;&#40836;\&#26329;&#20809;&#37324;&#31038;&#21306;&#39640;&#40836;&#20010;&#20154;_&#22522;&#30784;&#20449;&#24687;&#19968;&#21345;&#36890;&#37319;&#38598;&#34920;211&#20154;2023.4.27(&#25253;&#38634;&#29618;&#23548;&#20837;&#24179;&#21488;&#25968;&#25454;&#65289;&#21152;2&#201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8472;&#38647;\AppData\Roaming\Kingsoft\office6\backup\&#27603;&#31168;&#37324;&#31038;&#21306;_&#20010;&#20154;_&#22522;&#30784;&#20449;&#24687;&#37319;&#38598;&#34920;2023.5.3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&#24180;5&#26376;21&#26085;F&#30424;&#25487;&#20986;&#36164;&#26009;&#36164;&#26009;\2023&#24180;\2023&#39640;&#40836;&#34917;&#36148;\&#31532;&#20108;&#23395;&#24230;\00000&#19996;&#32483;&#39640;&#40836;&#20010;&#20154;&#22522;&#30784;&#20449;&#24687;&#37319;&#38598;&#34920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4180;\&#39640;&#40836;\4.24&#20044;&#19996;&#36335;&#19996;&#34425;2023&#24180;&#39640;&#40836;&#20010;&#20154;_&#22522;&#30784;&#20449;&#24687;&#37319;&#38598;&#34920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567;&#28909;\2023&#24180;&#20302;&#20445;&#24037;&#20316;\&#39640;&#40836;&#34917;&#36148;\&#31532;&#19968;&#23395;&#24230;\&#35199;&#21326;&#22253;&#31038;&#21306;&#20010;&#20154;_&#22522;&#30784;&#20449;&#24687;&#37319;&#38598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567;&#28909;\2023&#24180;&#20302;&#20445;&#24037;&#20316;\&#39640;&#40836;&#34917;&#36148;\&#31532;&#22235;&#23395;&#24230;\&#39640;&#40836;&#34917;&#36148;5.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4180;&#22242;&#32467;&#34903;\&#34903;&#25919;\&#39640;&#40836;&#34917;&#36148;\&#20449;&#24687;&#37319;&#38598;\&#31532;&#19968;\&#32511;&#33655;&#37324;&#26449;&#20010;&#20154;_&#22522;&#30784;&#20449;&#24687;&#37319;&#38598;&#34920;&#39640;&#40836;&#34917;&#36148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2;&#20445;&#12289;&#39640;&#40836;&#34917;&#36148;\&#39640;&#40836;&#34917;&#36148;\2023&#24180;\&#31038;&#20445;&#21345;&#37319;&#38598;&#34920;23.3.28\&#19968;&#21345;&#36890;&#37319;&#38598;&#65288;&#20449;&#24687;&#34920;&#21046;&#36896;&#20391;&#12289;&#28165;&#21333;&#34920;2023.5.4\&#34903;&#36947;&#21453;&#39304;&#32511;&#27874;&#37324;&#31038;&#21306;_&#20010;&#20154;_&#22522;&#30784;&#20449;&#24687;&#37319;&#38598;&#34920;(&#39640;&#4083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户主本人"/>
      <sheetName val="真实户主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  <sheetName val="WpsReserved_CellImg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4月份213人(去掉死亡迁出)"/>
      <sheetName val="219人(含死亡人员迁出和转入"/>
      <sheetName val="Sheet2"/>
      <sheetName val="字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低保户"/>
      <sheetName val="两项补贴"/>
      <sheetName val="高龄老人"/>
      <sheetName val="2023年4月新增"/>
      <sheetName val="2023年5月新增"/>
      <sheetName val="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低保户"/>
      <sheetName val="两项补贴"/>
      <sheetName val="高龄老人"/>
      <sheetName val="2023年4月新增"/>
      <sheetName val="2023年5月新增"/>
      <sheetName val="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低保户"/>
      <sheetName val="两项补贴"/>
      <sheetName val="高龄老人"/>
      <sheetName val="2023年4月新增"/>
      <sheetName val="2023年5月新增"/>
      <sheetName val="2023年6月新增"/>
      <sheetName val="字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东轩高龄信息采集表"/>
      <sheetName val="Sheet2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重残"/>
      <sheetName val="低保"/>
      <sheetName val="总表"/>
      <sheetName val="字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高龄"/>
      <sheetName val="字典"/>
    </sheetNames>
    <sheetDataSet>
      <sheetData sheetId="0" refreshError="1"/>
      <sheetData sheetId="1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高龄补贴"/>
      <sheetName val="低保"/>
      <sheetName val="两项补贴"/>
      <sheetName val="字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曙光里215人"/>
      <sheetName val="字典"/>
    </sheetNames>
    <sheetDataSet>
      <sheetData sheetId="0" refreshError="1"/>
      <sheetData sheetId="1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曙光里215人"/>
      <sheetName val="字典"/>
    </sheetNames>
    <sheetDataSet>
      <sheetData sheetId="0" refreshError="1"/>
      <sheetData sheetId="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曙光里高龄211+2＝213人"/>
      <sheetName val="字典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字典"/>
    </sheetNames>
    <sheetDataSet>
      <sheetData sheetId="0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户主本人"/>
      <sheetName val="真实户主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B1" workbookViewId="0">
      <selection activeCell="B1" sqref="B1:M12"/>
    </sheetView>
  </sheetViews>
  <sheetFormatPr defaultColWidth="9" defaultRowHeight="14.25"/>
  <cols>
    <col min="1" max="1" width="5.23333333333333" customWidth="1"/>
    <col min="2" max="2" width="9.125" customWidth="1"/>
    <col min="3" max="3" width="14" customWidth="1"/>
  </cols>
  <sheetData>
    <row r="1" ht="54.75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9.25" customHeight="1" spans="1:13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1" spans="1:13">
      <c r="A3" s="1"/>
      <c r="B3" s="4" t="s">
        <v>2</v>
      </c>
      <c r="C3" s="5" t="s">
        <v>3</v>
      </c>
      <c r="D3" s="6" t="s">
        <v>4</v>
      </c>
      <c r="E3" s="7"/>
      <c r="F3" s="7"/>
      <c r="G3" s="7"/>
      <c r="H3" s="7"/>
      <c r="I3" s="7"/>
      <c r="J3" s="7"/>
      <c r="K3" s="7"/>
      <c r="L3" s="20" t="s">
        <v>5</v>
      </c>
      <c r="M3" s="20" t="s">
        <v>6</v>
      </c>
    </row>
    <row r="4" ht="30" customHeight="1" spans="1:13">
      <c r="A4" s="1"/>
      <c r="B4" s="8"/>
      <c r="C4" s="5"/>
      <c r="D4" s="5" t="s">
        <v>7</v>
      </c>
      <c r="E4" s="5" t="s">
        <v>8</v>
      </c>
      <c r="F4" s="5" t="s">
        <v>9</v>
      </c>
      <c r="G4" s="5" t="s">
        <v>8</v>
      </c>
      <c r="H4" s="5" t="s">
        <v>10</v>
      </c>
      <c r="I4" s="5" t="s">
        <v>8</v>
      </c>
      <c r="J4" s="5" t="s">
        <v>11</v>
      </c>
      <c r="K4" s="5" t="s">
        <v>8</v>
      </c>
      <c r="L4" s="21"/>
      <c r="M4" s="22"/>
    </row>
    <row r="5" ht="30" customHeight="1" spans="1:15">
      <c r="A5" s="1"/>
      <c r="B5" s="4">
        <v>1</v>
      </c>
      <c r="C5" s="9" t="s">
        <v>12</v>
      </c>
      <c r="D5" s="10">
        <v>1546</v>
      </c>
      <c r="E5" s="10">
        <v>77300</v>
      </c>
      <c r="F5" s="10">
        <v>2277</v>
      </c>
      <c r="G5" s="10">
        <v>182160</v>
      </c>
      <c r="H5" s="10">
        <v>212</v>
      </c>
      <c r="I5" s="10">
        <v>31800</v>
      </c>
      <c r="J5" s="10">
        <v>3</v>
      </c>
      <c r="K5" s="10">
        <v>900</v>
      </c>
      <c r="L5" s="23">
        <f>SUM(D5+F5+H5+J5)</f>
        <v>4038</v>
      </c>
      <c r="M5" s="23">
        <f>SUM(E5,G5,I5,K5)</f>
        <v>292160</v>
      </c>
      <c r="O5" s="24"/>
    </row>
    <row r="6" ht="30" customHeight="1" spans="1:13">
      <c r="A6" s="1"/>
      <c r="B6" s="4">
        <v>2</v>
      </c>
      <c r="C6" s="9" t="s">
        <v>13</v>
      </c>
      <c r="D6" s="11">
        <v>802</v>
      </c>
      <c r="E6" s="11">
        <v>40100</v>
      </c>
      <c r="F6" s="11">
        <v>1084</v>
      </c>
      <c r="G6" s="11">
        <v>86720</v>
      </c>
      <c r="H6" s="11">
        <v>83</v>
      </c>
      <c r="I6" s="11">
        <v>12450</v>
      </c>
      <c r="J6" s="11">
        <v>1</v>
      </c>
      <c r="K6" s="11">
        <v>300</v>
      </c>
      <c r="L6" s="23">
        <f t="shared" ref="L6:L11" si="0">SUM(D6+F6+H6+J6)</f>
        <v>1970</v>
      </c>
      <c r="M6" s="23">
        <f t="shared" ref="M6:M11" si="1">SUM(E6,G6,I6,K6)</f>
        <v>139570</v>
      </c>
    </row>
    <row r="7" ht="30" customHeight="1" spans="1:13">
      <c r="A7" s="1"/>
      <c r="B7" s="4">
        <v>3</v>
      </c>
      <c r="C7" s="9" t="s">
        <v>14</v>
      </c>
      <c r="D7" s="11">
        <v>358</v>
      </c>
      <c r="E7" s="11">
        <v>17900</v>
      </c>
      <c r="F7" s="11">
        <v>531</v>
      </c>
      <c r="G7" s="11">
        <v>42480</v>
      </c>
      <c r="H7" s="11">
        <v>43</v>
      </c>
      <c r="I7" s="11">
        <v>6450</v>
      </c>
      <c r="J7" s="11">
        <v>1</v>
      </c>
      <c r="K7" s="11">
        <v>300</v>
      </c>
      <c r="L7" s="23">
        <f t="shared" si="0"/>
        <v>933</v>
      </c>
      <c r="M7" s="23">
        <f t="shared" si="1"/>
        <v>67130</v>
      </c>
    </row>
    <row r="8" ht="30" customHeight="1" spans="1:13">
      <c r="A8" s="1"/>
      <c r="B8" s="4">
        <v>4</v>
      </c>
      <c r="C8" s="9" t="s">
        <v>15</v>
      </c>
      <c r="D8" s="12">
        <v>305</v>
      </c>
      <c r="E8" s="12">
        <v>15250</v>
      </c>
      <c r="F8" s="12">
        <v>418</v>
      </c>
      <c r="G8" s="12">
        <v>33440</v>
      </c>
      <c r="H8" s="12">
        <v>28</v>
      </c>
      <c r="I8" s="12">
        <v>4200</v>
      </c>
      <c r="J8" s="12">
        <v>2</v>
      </c>
      <c r="K8" s="12">
        <v>600</v>
      </c>
      <c r="L8" s="23">
        <f t="shared" si="0"/>
        <v>753</v>
      </c>
      <c r="M8" s="23">
        <f t="shared" si="1"/>
        <v>53490</v>
      </c>
    </row>
    <row r="9" ht="30" customHeight="1" spans="1:13">
      <c r="A9" s="1"/>
      <c r="B9" s="4">
        <v>5</v>
      </c>
      <c r="C9" s="9" t="s">
        <v>16</v>
      </c>
      <c r="D9" s="12">
        <v>714</v>
      </c>
      <c r="E9" s="12">
        <v>35700</v>
      </c>
      <c r="F9" s="12">
        <v>814</v>
      </c>
      <c r="G9" s="12">
        <v>65120</v>
      </c>
      <c r="H9" s="12">
        <v>52</v>
      </c>
      <c r="I9" s="12">
        <v>7800</v>
      </c>
      <c r="J9" s="12">
        <v>1</v>
      </c>
      <c r="K9" s="12">
        <v>300</v>
      </c>
      <c r="L9" s="23">
        <f t="shared" si="0"/>
        <v>1581</v>
      </c>
      <c r="M9" s="23">
        <f t="shared" si="1"/>
        <v>108920</v>
      </c>
    </row>
    <row r="10" ht="30" customHeight="1" spans="1:13">
      <c r="A10" s="1"/>
      <c r="B10" s="4">
        <v>6</v>
      </c>
      <c r="C10" s="9" t="s">
        <v>17</v>
      </c>
      <c r="D10" s="13">
        <v>143</v>
      </c>
      <c r="E10" s="13">
        <v>7150</v>
      </c>
      <c r="F10" s="13">
        <v>152</v>
      </c>
      <c r="G10" s="13">
        <v>12160</v>
      </c>
      <c r="H10" s="14">
        <v>12</v>
      </c>
      <c r="I10" s="14">
        <v>1800</v>
      </c>
      <c r="J10" s="10">
        <v>0</v>
      </c>
      <c r="K10" s="10">
        <v>0</v>
      </c>
      <c r="L10" s="23">
        <f t="shared" si="0"/>
        <v>307</v>
      </c>
      <c r="M10" s="23">
        <f t="shared" si="1"/>
        <v>21110</v>
      </c>
    </row>
    <row r="11" ht="30" customHeight="1" spans="1:13">
      <c r="A11" s="1"/>
      <c r="B11" s="4">
        <v>7</v>
      </c>
      <c r="C11" s="15" t="s">
        <v>18</v>
      </c>
      <c r="D11" s="12">
        <v>25</v>
      </c>
      <c r="E11" s="12">
        <v>1250</v>
      </c>
      <c r="F11" s="12">
        <v>13</v>
      </c>
      <c r="G11" s="12">
        <v>1040</v>
      </c>
      <c r="H11" s="12">
        <v>1</v>
      </c>
      <c r="I11" s="12">
        <v>150</v>
      </c>
      <c r="J11" s="12">
        <v>0</v>
      </c>
      <c r="K11" s="12">
        <v>0</v>
      </c>
      <c r="L11" s="23">
        <f t="shared" si="0"/>
        <v>39</v>
      </c>
      <c r="M11" s="23">
        <f t="shared" si="1"/>
        <v>2440</v>
      </c>
    </row>
    <row r="12" ht="30" customHeight="1" spans="1:13">
      <c r="A12" s="1"/>
      <c r="B12" s="16" t="s">
        <v>19</v>
      </c>
      <c r="C12" s="17"/>
      <c r="D12" s="12">
        <f>SUM(D5:D11)</f>
        <v>3893</v>
      </c>
      <c r="E12" s="12">
        <f t="shared" ref="E12:M12" si="2">SUM(E5:E11)</f>
        <v>194650</v>
      </c>
      <c r="F12" s="12">
        <f t="shared" si="2"/>
        <v>5289</v>
      </c>
      <c r="G12" s="12">
        <f t="shared" si="2"/>
        <v>423120</v>
      </c>
      <c r="H12" s="12">
        <f t="shared" si="2"/>
        <v>431</v>
      </c>
      <c r="I12" s="12">
        <f t="shared" si="2"/>
        <v>64650</v>
      </c>
      <c r="J12" s="12">
        <f t="shared" si="2"/>
        <v>8</v>
      </c>
      <c r="K12" s="12">
        <f t="shared" si="2"/>
        <v>2400</v>
      </c>
      <c r="L12" s="12">
        <f t="shared" si="2"/>
        <v>9621</v>
      </c>
      <c r="M12" s="12">
        <f t="shared" si="2"/>
        <v>684820</v>
      </c>
    </row>
    <row r="13" spans="2:13">
      <c r="B13" s="18" t="s">
        <v>20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2:13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</sheetData>
  <mergeCells count="9">
    <mergeCell ref="B1:M1"/>
    <mergeCell ref="B2:M2"/>
    <mergeCell ref="D3:K3"/>
    <mergeCell ref="B12:C12"/>
    <mergeCell ref="B3:B4"/>
    <mergeCell ref="C3:C4"/>
    <mergeCell ref="L3:L4"/>
    <mergeCell ref="M3:M4"/>
    <mergeCell ref="B13:M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2" sqref="I32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分段汇总表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2018-12-11T09:09:00Z</dcterms:created>
  <dcterms:modified xsi:type="dcterms:W3CDTF">2024-07-17T02:28:32Z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2052-11.8.2.10393</vt:lpwstr>
  </property>
  <property fmtid="{D5CDD505-2E9C-101B-9397-08002B2CF9AE}" pid="4" name="ICV">
    <vt:lpwstr>8A730404F9324CB18C82FCBA2E641A47_13</vt:lpwstr>
  </property>
</Properties>
</file>